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Work\NEWCOURSE - Property\Course\Module 02\Downloads\"/>
    </mc:Choice>
  </mc:AlternateContent>
  <xr:revisionPtr revIDLastSave="0" documentId="13_ncr:1_{062A1B5B-157B-41CA-B643-65CEF7D74E47}" xr6:coauthVersionLast="36" xr6:coauthVersionMax="36" xr10:uidLastSave="{00000000-0000-0000-0000-000000000000}"/>
  <bookViews>
    <workbookView xWindow="0" yWindow="0" windowWidth="23040" windowHeight="8484" tabRatio="500" xr2:uid="{00000000-000D-0000-FFFF-FFFF00000000}"/>
  </bookViews>
  <sheets>
    <sheet name="Financial Freedom Planner" sheetId="1" r:id="rId1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" l="1"/>
  <c r="C25" i="1" l="1"/>
  <c r="E19" i="1"/>
  <c r="C10" i="1"/>
  <c r="C12" i="1" s="1"/>
  <c r="C14" i="1"/>
  <c r="C15" i="1" l="1"/>
  <c r="C18" i="1" s="1"/>
  <c r="N10" i="1"/>
  <c r="N9" i="1"/>
</calcChain>
</file>

<file path=xl/sharedStrings.xml><?xml version="1.0" encoding="utf-8"?>
<sst xmlns="http://schemas.openxmlformats.org/spreadsheetml/2006/main" count="24" uniqueCount="24">
  <si>
    <t>Age</t>
  </si>
  <si>
    <t>Death Planning</t>
  </si>
  <si>
    <t>Disability Planning</t>
  </si>
  <si>
    <t>Financial Freedom Planning</t>
  </si>
  <si>
    <t xml:space="preserve">          Business</t>
  </si>
  <si>
    <t>Term in years to retirement</t>
  </si>
  <si>
    <t>What is a goal</t>
  </si>
  <si>
    <t>What is success</t>
  </si>
  <si>
    <t>Create the perfect day</t>
  </si>
  <si>
    <t>Perfect day challenge = 91 days 3 month challenge</t>
  </si>
  <si>
    <t xml:space="preserve">Wealth Creators Strategy </t>
  </si>
  <si>
    <t>Financial Freedom Growth Rate (FFGR)</t>
  </si>
  <si>
    <t>The Financial Freedom Planner</t>
  </si>
  <si>
    <t>(Financial Planning The Wealth Creators Way)</t>
  </si>
  <si>
    <r>
      <t xml:space="preserve">Monthly Income goal </t>
    </r>
    <r>
      <rPr>
        <sz val="26"/>
        <color theme="1"/>
        <rFont val="Arial Nova Light"/>
        <family val="2"/>
      </rPr>
      <t>(in todays value)</t>
    </r>
  </si>
  <si>
    <r>
      <t xml:space="preserve">Yearly Income goal </t>
    </r>
    <r>
      <rPr>
        <sz val="26"/>
        <color theme="1"/>
        <rFont val="Arial Nova Light"/>
        <family val="2"/>
      </rPr>
      <t>(in todays value)</t>
    </r>
  </si>
  <si>
    <r>
      <t xml:space="preserve">Projected Inflation Rate </t>
    </r>
    <r>
      <rPr>
        <sz val="26"/>
        <color theme="1"/>
        <rFont val="Arial Nova Light"/>
        <family val="2"/>
      </rPr>
      <t>(10 year moving average)</t>
    </r>
  </si>
  <si>
    <r>
      <t xml:space="preserve">Financial Freedom Age </t>
    </r>
    <r>
      <rPr>
        <sz val="25"/>
        <color theme="1"/>
        <rFont val="Arial Nova Light"/>
        <family val="2"/>
      </rPr>
      <t>(retirement age)</t>
    </r>
  </si>
  <si>
    <r>
      <t xml:space="preserve">Future Value </t>
    </r>
    <r>
      <rPr>
        <sz val="26"/>
        <color theme="1"/>
        <rFont val="Arial Nova Light"/>
        <family val="2"/>
      </rPr>
      <t>(end goal with inflation)</t>
    </r>
  </si>
  <si>
    <r>
      <t xml:space="preserve">Surplus available per month </t>
    </r>
    <r>
      <rPr>
        <sz val="26"/>
        <color theme="1"/>
        <rFont val="Arial Nova Light"/>
        <family val="2"/>
      </rPr>
      <t>(to invest)</t>
    </r>
  </si>
  <si>
    <t>Editable Fields***</t>
  </si>
  <si>
    <t>Years Financial Freedom (retirement)</t>
  </si>
  <si>
    <r>
      <t xml:space="preserve">Property Cap Rate </t>
    </r>
    <r>
      <rPr>
        <sz val="26"/>
        <color theme="1"/>
        <rFont val="Arial Nova Light"/>
        <family val="2"/>
      </rPr>
      <t>(net rental income)</t>
    </r>
  </si>
  <si>
    <r>
      <t xml:space="preserve">Capital Needed </t>
    </r>
    <r>
      <rPr>
        <sz val="26"/>
        <color theme="1"/>
        <rFont val="Arial Nova Light"/>
        <family val="2"/>
      </rPr>
      <t>(to buy property)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</si>
</sst>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&quot;#,##0.00;[Red]\-&quot;R&quot;#,##0.00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&quot;R&quot;#,##0.00_);[Red]\(&quot;R&quot;#,##0.00\)"/>
    <numFmt numFmtId="165" formatCode="_(&quot;R&quot;* #,##0.00_);_(&quot;R&quot;* \(#,##0.00\);_(&quot;R&quot;* &quot;-&quot;??_);_(@_)"/>
    <numFmt numFmtId="166" formatCode="_ &quot;R&quot;\ * #,##0.00_ ;_ &quot;R&quot;\ * \-#,##0.00_ ;_ &quot;R&quot;\ * &quot;-&quot;??_ ;_ @_ "/>
  </numFmts>
  <fonts count="2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48"/>
      <color theme="0"/>
      <name val="Calibri"/>
      <scheme val="minor"/>
    </font>
    <font>
      <sz val="48"/>
      <color theme="1"/>
      <name val="Calibri"/>
      <scheme val="minor"/>
    </font>
    <font>
      <b/>
      <sz val="48"/>
      <name val="Arial"/>
    </font>
    <font>
      <b/>
      <sz val="48"/>
      <color theme="1"/>
      <name val="Calibri"/>
      <scheme val="minor"/>
    </font>
    <font>
      <sz val="35"/>
      <color theme="1"/>
      <name val="Arial Nova Light"/>
      <family val="2"/>
    </font>
    <font>
      <sz val="25"/>
      <color theme="1"/>
      <name val="Arial Nova Light"/>
      <family val="2"/>
    </font>
    <font>
      <sz val="26"/>
      <color theme="1"/>
      <name val="Arial Nova Light"/>
      <family val="2"/>
    </font>
    <font>
      <sz val="36"/>
      <color theme="1"/>
      <name val="Arial Nova Light"/>
      <family val="2"/>
    </font>
    <font>
      <b/>
      <sz val="36"/>
      <color theme="1"/>
      <name val="Arial Nova Light"/>
      <family val="2"/>
    </font>
    <font>
      <b/>
      <sz val="72"/>
      <color theme="0"/>
      <name val="Arial Nova Light"/>
      <family val="2"/>
    </font>
    <font>
      <sz val="72"/>
      <color theme="0"/>
      <name val="Arial Nova Light"/>
      <family val="2"/>
    </font>
    <font>
      <b/>
      <sz val="40"/>
      <name val="Arial Nova Light"/>
      <family val="2"/>
    </font>
    <font>
      <b/>
      <sz val="40"/>
      <color theme="1"/>
      <name val="Arial Nova Light"/>
      <family val="2"/>
    </font>
    <font>
      <b/>
      <sz val="40"/>
      <color theme="0"/>
      <name val="Arial Nova Light"/>
      <family val="2"/>
    </font>
    <font>
      <b/>
      <sz val="48"/>
      <color rgb="FFFFFF00"/>
      <name val="Arial Nova Light"/>
      <family val="2"/>
    </font>
    <font>
      <i/>
      <sz val="40"/>
      <color theme="1"/>
      <name val="Arial Nova Light"/>
      <family val="2"/>
    </font>
    <font>
      <b/>
      <i/>
      <sz val="40"/>
      <name val="Arial Nova Light"/>
      <family val="2"/>
    </font>
    <font>
      <i/>
      <sz val="40"/>
      <name val="Arial Nova Light"/>
      <family val="2"/>
    </font>
    <font>
      <b/>
      <i/>
      <sz val="36"/>
      <color theme="0"/>
      <name val="Arial Nova Light"/>
      <family val="2"/>
    </font>
    <font>
      <i/>
      <sz val="26"/>
      <color theme="1"/>
      <name val="Arial Nova Light"/>
      <family val="2"/>
    </font>
    <font>
      <b/>
      <sz val="60"/>
      <color theme="0"/>
      <name val="Arial Nova Light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26">
    <border>
      <left/>
      <right/>
      <top/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/>
      </top>
      <bottom style="thin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auto="1"/>
      </right>
      <top style="medium">
        <color theme="1" tint="0.499984740745262"/>
      </top>
      <bottom style="thin">
        <color theme="0"/>
      </bottom>
      <diagonal/>
    </border>
    <border>
      <left style="thin">
        <color auto="1"/>
      </left>
      <right style="medium">
        <color theme="1" tint="0.499984740745262"/>
      </right>
      <top style="medium">
        <color theme="1" tint="0.499984740745262"/>
      </top>
      <bottom style="thin">
        <color theme="0"/>
      </bottom>
      <diagonal/>
    </border>
    <border>
      <left style="medium">
        <color theme="1" tint="0.499984740745262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medium">
        <color theme="1" tint="0.499984740745262"/>
      </right>
      <top style="thin">
        <color theme="0"/>
      </top>
      <bottom style="thin">
        <color theme="0"/>
      </bottom>
      <diagonal/>
    </border>
    <border>
      <left style="medium">
        <color theme="1" tint="0.499984740745262"/>
      </left>
      <right style="thin">
        <color auto="1"/>
      </right>
      <top/>
      <bottom/>
      <diagonal/>
    </border>
    <border>
      <left style="thin">
        <color auto="1"/>
      </left>
      <right style="medium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auto="1"/>
      </right>
      <top style="thin">
        <color theme="0"/>
      </top>
      <bottom style="medium">
        <color theme="1" tint="0.499984740745262"/>
      </bottom>
      <diagonal/>
    </border>
    <border>
      <left style="thin">
        <color auto="1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 style="thin">
        <color theme="0"/>
      </top>
      <bottom style="thin">
        <color theme="0"/>
      </bottom>
      <diagonal/>
    </border>
    <border>
      <left/>
      <right style="medium">
        <color theme="1" tint="0.499984740745262"/>
      </right>
      <top style="thin">
        <color theme="0"/>
      </top>
      <bottom style="thin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</cellStyleXfs>
  <cellXfs count="62">
    <xf numFmtId="0" fontId="0" fillId="0" borderId="0" xfId="0"/>
    <xf numFmtId="0" fontId="3" fillId="2" borderId="0" xfId="0" applyFont="1" applyFill="1" applyBorder="1" applyAlignment="1">
      <alignment horizontal="center"/>
    </xf>
    <xf numFmtId="0" fontId="4" fillId="2" borderId="0" xfId="0" applyFont="1" applyFill="1"/>
    <xf numFmtId="0" fontId="4" fillId="3" borderId="0" xfId="0" applyFont="1" applyFill="1"/>
    <xf numFmtId="0" fontId="5" fillId="2" borderId="0" xfId="0" applyFont="1" applyFill="1" applyBorder="1"/>
    <xf numFmtId="44" fontId="4" fillId="2" borderId="0" xfId="0" applyNumberFormat="1" applyFont="1" applyFill="1"/>
    <xf numFmtId="165" fontId="4" fillId="2" borderId="0" xfId="1" applyFont="1" applyFill="1"/>
    <xf numFmtId="8" fontId="4" fillId="2" borderId="0" xfId="0" applyNumberFormat="1" applyFont="1" applyFill="1"/>
    <xf numFmtId="165" fontId="6" fillId="2" borderId="0" xfId="1" applyFont="1" applyFill="1" applyBorder="1"/>
    <xf numFmtId="10" fontId="4" fillId="2" borderId="0" xfId="2" applyNumberFormat="1" applyFont="1" applyFill="1"/>
    <xf numFmtId="9" fontId="6" fillId="2" borderId="0" xfId="0" applyNumberFormat="1" applyFont="1" applyFill="1" applyBorder="1"/>
    <xf numFmtId="0" fontId="6" fillId="2" borderId="0" xfId="0" applyFont="1" applyFill="1"/>
    <xf numFmtId="164" fontId="6" fillId="2" borderId="0" xfId="0" applyNumberFormat="1" applyFont="1" applyFill="1" applyBorder="1" applyAlignment="1">
      <alignment horizontal="right"/>
    </xf>
    <xf numFmtId="9" fontId="6" fillId="2" borderId="0" xfId="2" applyFont="1" applyFill="1"/>
    <xf numFmtId="9" fontId="6" fillId="2" borderId="0" xfId="0" applyNumberFormat="1" applyFont="1" applyFill="1" applyBorder="1" applyAlignment="1">
      <alignment horizontal="right"/>
    </xf>
    <xf numFmtId="9" fontId="4" fillId="2" borderId="0" xfId="0" applyNumberFormat="1" applyFont="1" applyFill="1"/>
    <xf numFmtId="165" fontId="6" fillId="2" borderId="0" xfId="1" applyFont="1" applyFill="1" applyBorder="1" applyAlignment="1">
      <alignment horizontal="right"/>
    </xf>
    <xf numFmtId="0" fontId="4" fillId="0" borderId="0" xfId="0" applyFont="1"/>
    <xf numFmtId="165" fontId="4" fillId="2" borderId="0" xfId="0" applyNumberFormat="1" applyFont="1" applyFill="1"/>
    <xf numFmtId="166" fontId="4" fillId="2" borderId="0" xfId="0" applyNumberFormat="1" applyFont="1" applyFill="1"/>
    <xf numFmtId="43" fontId="4" fillId="2" borderId="0" xfId="3" applyFont="1" applyFill="1"/>
    <xf numFmtId="0" fontId="15" fillId="11" borderId="3" xfId="0" applyFont="1" applyFill="1" applyBorder="1" applyProtection="1"/>
    <xf numFmtId="0" fontId="22" fillId="6" borderId="25" xfId="5" applyFont="1" applyBorder="1"/>
    <xf numFmtId="0" fontId="11" fillId="4" borderId="13" xfId="0" applyFont="1" applyFill="1" applyBorder="1" applyAlignment="1" applyProtection="1"/>
    <xf numFmtId="0" fontId="10" fillId="4" borderId="14" xfId="0" applyFont="1" applyFill="1" applyBorder="1" applyAlignment="1" applyProtection="1"/>
    <xf numFmtId="0" fontId="20" fillId="12" borderId="1" xfId="0" applyFont="1" applyFill="1" applyBorder="1" applyProtection="1">
      <protection locked="0"/>
    </xf>
    <xf numFmtId="0" fontId="20" fillId="12" borderId="3" xfId="0" applyFont="1" applyFill="1" applyBorder="1" applyProtection="1">
      <protection locked="0"/>
    </xf>
    <xf numFmtId="9" fontId="18" fillId="12" borderId="4" xfId="0" applyNumberFormat="1" applyFont="1" applyFill="1" applyBorder="1" applyProtection="1">
      <protection locked="0"/>
    </xf>
    <xf numFmtId="165" fontId="18" fillId="12" borderId="17" xfId="1" applyFont="1" applyFill="1" applyBorder="1" applyProtection="1">
      <protection locked="0"/>
    </xf>
    <xf numFmtId="9" fontId="18" fillId="12" borderId="19" xfId="0" applyNumberFormat="1" applyFont="1" applyFill="1" applyBorder="1" applyProtection="1">
      <protection locked="0"/>
    </xf>
    <xf numFmtId="165" fontId="19" fillId="12" borderId="3" xfId="1" applyFont="1" applyFill="1" applyBorder="1" applyProtection="1">
      <protection locked="0"/>
    </xf>
    <xf numFmtId="44" fontId="16" fillId="4" borderId="19" xfId="1" applyNumberFormat="1" applyFont="1" applyFill="1" applyBorder="1" applyProtection="1"/>
    <xf numFmtId="10" fontId="17" fillId="9" borderId="20" xfId="0" applyNumberFormat="1" applyFont="1" applyFill="1" applyBorder="1" applyAlignment="1" applyProtection="1">
      <alignment horizontal="right"/>
      <protection hidden="1"/>
    </xf>
    <xf numFmtId="165" fontId="16" fillId="10" borderId="2" xfId="1" applyFont="1" applyFill="1" applyBorder="1" applyProtection="1">
      <protection hidden="1"/>
    </xf>
    <xf numFmtId="44" fontId="16" fillId="10" borderId="2" xfId="1" applyNumberFormat="1" applyFont="1" applyFill="1" applyBorder="1" applyProtection="1">
      <protection hidden="1"/>
    </xf>
    <xf numFmtId="165" fontId="15" fillId="11" borderId="18" xfId="1" applyFont="1" applyFill="1" applyBorder="1" applyProtection="1">
      <protection hidden="1"/>
    </xf>
    <xf numFmtId="0" fontId="14" fillId="11" borderId="2" xfId="0" applyFont="1" applyFill="1" applyBorder="1" applyProtection="1">
      <protection hidden="1"/>
    </xf>
    <xf numFmtId="0" fontId="7" fillId="7" borderId="7" xfId="4" applyFont="1" applyFill="1" applyBorder="1" applyAlignment="1" applyProtection="1"/>
    <xf numFmtId="0" fontId="7" fillId="7" borderId="8" xfId="4" applyFont="1" applyFill="1" applyBorder="1" applyAlignment="1" applyProtection="1"/>
    <xf numFmtId="0" fontId="13" fillId="13" borderId="0" xfId="0" applyFont="1" applyFill="1" applyBorder="1" applyAlignment="1" applyProtection="1">
      <alignment horizontal="center"/>
    </xf>
    <xf numFmtId="0" fontId="7" fillId="11" borderId="5" xfId="4" applyFont="1" applyFill="1" applyBorder="1" applyAlignment="1" applyProtection="1"/>
    <xf numFmtId="0" fontId="7" fillId="11" borderId="6" xfId="4" applyFont="1" applyFill="1" applyBorder="1" applyAlignment="1" applyProtection="1"/>
    <xf numFmtId="0" fontId="7" fillId="11" borderId="9" xfId="4" applyFont="1" applyFill="1" applyBorder="1" applyAlignment="1" applyProtection="1"/>
    <xf numFmtId="0" fontId="7" fillId="11" borderId="10" xfId="4" applyFont="1" applyFill="1" applyBorder="1" applyAlignment="1" applyProtection="1"/>
    <xf numFmtId="0" fontId="23" fillId="9" borderId="22" xfId="0" applyFont="1" applyFill="1" applyBorder="1" applyAlignment="1" applyProtection="1">
      <alignment horizontal="center"/>
    </xf>
    <xf numFmtId="0" fontId="12" fillId="9" borderId="23" xfId="0" applyFont="1" applyFill="1" applyBorder="1" applyAlignment="1" applyProtection="1">
      <alignment horizontal="center"/>
    </xf>
    <xf numFmtId="0" fontId="12" fillId="9" borderId="24" xfId="0" applyFont="1" applyFill="1" applyBorder="1" applyAlignment="1" applyProtection="1">
      <alignment horizontal="center"/>
    </xf>
    <xf numFmtId="0" fontId="21" fillId="13" borderId="0" xfId="0" applyFont="1" applyFill="1" applyBorder="1" applyAlignment="1" applyProtection="1">
      <alignment horizontal="center"/>
    </xf>
    <xf numFmtId="0" fontId="7" fillId="7" borderId="11" xfId="4" applyFont="1" applyFill="1" applyBorder="1" applyAlignment="1" applyProtection="1"/>
    <xf numFmtId="0" fontId="7" fillId="7" borderId="12" xfId="4" applyFont="1" applyFill="1" applyBorder="1" applyAlignment="1" applyProtection="1"/>
    <xf numFmtId="0" fontId="10" fillId="11" borderId="7" xfId="5" applyFont="1" applyFill="1" applyBorder="1" applyAlignment="1" applyProtection="1"/>
    <xf numFmtId="0" fontId="10" fillId="11" borderId="8" xfId="5" applyFont="1" applyFill="1" applyBorder="1" applyAlignment="1" applyProtection="1"/>
    <xf numFmtId="0" fontId="10" fillId="8" borderId="15" xfId="4" applyFont="1" applyFill="1" applyBorder="1" applyAlignment="1" applyProtection="1"/>
    <xf numFmtId="0" fontId="10" fillId="8" borderId="16" xfId="4" applyFont="1" applyFill="1" applyBorder="1" applyAlignment="1" applyProtection="1"/>
    <xf numFmtId="0" fontId="11" fillId="8" borderId="11" xfId="4" applyFont="1" applyFill="1" applyBorder="1" applyAlignment="1" applyProtection="1"/>
    <xf numFmtId="0" fontId="11" fillId="8" borderId="21" xfId="4" applyFont="1" applyFill="1" applyBorder="1" applyAlignment="1" applyProtection="1"/>
    <xf numFmtId="0" fontId="10" fillId="11" borderId="5" xfId="5" applyFont="1" applyFill="1" applyBorder="1" applyAlignment="1" applyProtection="1"/>
    <xf numFmtId="0" fontId="10" fillId="11" borderId="6" xfId="5" applyFont="1" applyFill="1" applyBorder="1" applyAlignment="1" applyProtection="1"/>
    <xf numFmtId="0" fontId="10" fillId="8" borderId="9" xfId="4" applyFont="1" applyFill="1" applyBorder="1" applyAlignment="1" applyProtection="1"/>
    <xf numFmtId="0" fontId="10" fillId="8" borderId="10" xfId="4" applyFont="1" applyFill="1" applyBorder="1" applyAlignment="1" applyProtection="1"/>
    <xf numFmtId="0" fontId="10" fillId="8" borderId="7" xfId="4" applyFont="1" applyFill="1" applyBorder="1" applyAlignment="1" applyProtection="1"/>
    <xf numFmtId="0" fontId="10" fillId="8" borderId="8" xfId="4" applyFont="1" applyFill="1" applyBorder="1" applyAlignment="1" applyProtection="1"/>
  </cellXfs>
  <cellStyles count="6">
    <cellStyle name="20% - Accent1" xfId="4" builtinId="30"/>
    <cellStyle name="20% - Accent3" xfId="5" builtinId="38"/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9" defaultPivotStyle="PivotStyleMedium4"/>
  <colors>
    <mruColors>
      <color rgb="FF244062"/>
      <color rgb="FF6A1010"/>
      <color rgb="FFECECEC"/>
      <color rgb="FF08306A"/>
      <color rgb="FF7A0000"/>
      <color rgb="FFB01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1234440</xdr:colOff>
      <xdr:row>0</xdr:row>
      <xdr:rowOff>649096</xdr:rowOff>
    </xdr:from>
    <xdr:to>
      <xdr:col>2</xdr:col>
      <xdr:colOff>5273040</xdr:colOff>
      <xdr:row>2</xdr:row>
      <xdr:rowOff>545596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7581A0-6A71-4858-8EBC-CFA0EB57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66920" y="649096"/>
          <a:ext cx="4038600" cy="1710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W39"/>
  <sheetViews>
    <sheetView tabSelected="1" topLeftCell="A7" zoomScale="40" zoomScaleNormal="40" zoomScalePageLayoutView="50" workbookViewId="0">
      <selection activeCell="G18" sqref="G18"/>
    </sheetView>
  </sheetViews>
  <sheetFormatPr defaultColWidth="8.796875" defaultRowHeight="61.2" outlineLevelCol="1" x14ac:dyDescent="1.1000000000000001"/>
  <cols>
    <col min="1" max="1" width="146.5" style="2" customWidth="1"/>
    <col min="2" max="2" width="63.69921875" style="2" customWidth="1"/>
    <col min="3" max="3" width="70.296875" style="2" customWidth="1"/>
    <col min="4" max="4" width="8" style="2" customWidth="1"/>
    <col min="5" max="5" width="38.69921875" style="2" hidden="1" customWidth="1" outlineLevel="1"/>
    <col min="6" max="6" width="28.8984375" style="2" customWidth="1" collapsed="1"/>
    <col min="7" max="10" width="6.69921875" style="2" customWidth="1"/>
    <col min="11" max="11" width="66.796875" style="2" customWidth="1"/>
    <col min="12" max="12" width="10.19921875" style="2" customWidth="1"/>
    <col min="13" max="13" width="60.69921875" style="2" hidden="1" customWidth="1" outlineLevel="1"/>
    <col min="14" max="14" width="35.19921875" style="2" hidden="1" customWidth="1" outlineLevel="1"/>
    <col min="15" max="15" width="14.296875" style="2" bestFit="1" customWidth="1" collapsed="1"/>
    <col min="16" max="21" width="8.796875" style="2"/>
    <col min="22" max="22" width="11.19921875" style="2" bestFit="1" customWidth="1"/>
    <col min="23" max="57" width="8.796875" style="2"/>
    <col min="58" max="65" width="8.796875" style="3"/>
    <col min="66" max="255" width="8.796875" style="17"/>
    <col min="256" max="256" width="50" style="17" customWidth="1"/>
    <col min="257" max="257" width="17.19921875" style="17" customWidth="1"/>
    <col min="258" max="258" width="21.69921875" style="17" bestFit="1" customWidth="1"/>
    <col min="259" max="259" width="12.69921875" style="17" bestFit="1" customWidth="1"/>
    <col min="260" max="261" width="6.796875" style="17" customWidth="1"/>
    <col min="262" max="266" width="0" style="17" hidden="1" customWidth="1"/>
    <col min="267" max="267" width="15.796875" style="17" bestFit="1" customWidth="1"/>
    <col min="268" max="511" width="8.796875" style="17"/>
    <col min="512" max="512" width="50" style="17" customWidth="1"/>
    <col min="513" max="513" width="17.19921875" style="17" customWidth="1"/>
    <col min="514" max="514" width="21.69921875" style="17" bestFit="1" customWidth="1"/>
    <col min="515" max="515" width="12.69921875" style="17" bestFit="1" customWidth="1"/>
    <col min="516" max="517" width="6.796875" style="17" customWidth="1"/>
    <col min="518" max="522" width="0" style="17" hidden="1" customWidth="1"/>
    <col min="523" max="523" width="15.796875" style="17" bestFit="1" customWidth="1"/>
    <col min="524" max="767" width="8.796875" style="17"/>
    <col min="768" max="768" width="50" style="17" customWidth="1"/>
    <col min="769" max="769" width="17.19921875" style="17" customWidth="1"/>
    <col min="770" max="770" width="21.69921875" style="17" bestFit="1" customWidth="1"/>
    <col min="771" max="771" width="12.69921875" style="17" bestFit="1" customWidth="1"/>
    <col min="772" max="773" width="6.796875" style="17" customWidth="1"/>
    <col min="774" max="778" width="0" style="17" hidden="1" customWidth="1"/>
    <col min="779" max="779" width="15.796875" style="17" bestFit="1" customWidth="1"/>
    <col min="780" max="1023" width="8.796875" style="17"/>
    <col min="1024" max="1024" width="50" style="17" customWidth="1"/>
    <col min="1025" max="1025" width="17.19921875" style="17" customWidth="1"/>
    <col min="1026" max="1026" width="21.69921875" style="17" bestFit="1" customWidth="1"/>
    <col min="1027" max="1027" width="12.69921875" style="17" bestFit="1" customWidth="1"/>
    <col min="1028" max="1029" width="6.796875" style="17" customWidth="1"/>
    <col min="1030" max="1034" width="0" style="17" hidden="1" customWidth="1"/>
    <col min="1035" max="1035" width="15.796875" style="17" bestFit="1" customWidth="1"/>
    <col min="1036" max="1279" width="8.796875" style="17"/>
    <col min="1280" max="1280" width="50" style="17" customWidth="1"/>
    <col min="1281" max="1281" width="17.19921875" style="17" customWidth="1"/>
    <col min="1282" max="1282" width="21.69921875" style="17" bestFit="1" customWidth="1"/>
    <col min="1283" max="1283" width="12.69921875" style="17" bestFit="1" customWidth="1"/>
    <col min="1284" max="1285" width="6.796875" style="17" customWidth="1"/>
    <col min="1286" max="1290" width="0" style="17" hidden="1" customWidth="1"/>
    <col min="1291" max="1291" width="15.796875" style="17" bestFit="1" customWidth="1"/>
    <col min="1292" max="1535" width="8.796875" style="17"/>
    <col min="1536" max="1536" width="50" style="17" customWidth="1"/>
    <col min="1537" max="1537" width="17.19921875" style="17" customWidth="1"/>
    <col min="1538" max="1538" width="21.69921875" style="17" bestFit="1" customWidth="1"/>
    <col min="1539" max="1539" width="12.69921875" style="17" bestFit="1" customWidth="1"/>
    <col min="1540" max="1541" width="6.796875" style="17" customWidth="1"/>
    <col min="1542" max="1546" width="0" style="17" hidden="1" customWidth="1"/>
    <col min="1547" max="1547" width="15.796875" style="17" bestFit="1" customWidth="1"/>
    <col min="1548" max="1791" width="8.796875" style="17"/>
    <col min="1792" max="1792" width="50" style="17" customWidth="1"/>
    <col min="1793" max="1793" width="17.19921875" style="17" customWidth="1"/>
    <col min="1794" max="1794" width="21.69921875" style="17" bestFit="1" customWidth="1"/>
    <col min="1795" max="1795" width="12.69921875" style="17" bestFit="1" customWidth="1"/>
    <col min="1796" max="1797" width="6.796875" style="17" customWidth="1"/>
    <col min="1798" max="1802" width="0" style="17" hidden="1" customWidth="1"/>
    <col min="1803" max="1803" width="15.796875" style="17" bestFit="1" customWidth="1"/>
    <col min="1804" max="2047" width="8.796875" style="17"/>
    <col min="2048" max="2048" width="50" style="17" customWidth="1"/>
    <col min="2049" max="2049" width="17.19921875" style="17" customWidth="1"/>
    <col min="2050" max="2050" width="21.69921875" style="17" bestFit="1" customWidth="1"/>
    <col min="2051" max="2051" width="12.69921875" style="17" bestFit="1" customWidth="1"/>
    <col min="2052" max="2053" width="6.796875" style="17" customWidth="1"/>
    <col min="2054" max="2058" width="0" style="17" hidden="1" customWidth="1"/>
    <col min="2059" max="2059" width="15.796875" style="17" bestFit="1" customWidth="1"/>
    <col min="2060" max="2303" width="8.796875" style="17"/>
    <col min="2304" max="2304" width="50" style="17" customWidth="1"/>
    <col min="2305" max="2305" width="17.19921875" style="17" customWidth="1"/>
    <col min="2306" max="2306" width="21.69921875" style="17" bestFit="1" customWidth="1"/>
    <col min="2307" max="2307" width="12.69921875" style="17" bestFit="1" customWidth="1"/>
    <col min="2308" max="2309" width="6.796875" style="17" customWidth="1"/>
    <col min="2310" max="2314" width="0" style="17" hidden="1" customWidth="1"/>
    <col min="2315" max="2315" width="15.796875" style="17" bestFit="1" customWidth="1"/>
    <col min="2316" max="2559" width="8.796875" style="17"/>
    <col min="2560" max="2560" width="50" style="17" customWidth="1"/>
    <col min="2561" max="2561" width="17.19921875" style="17" customWidth="1"/>
    <col min="2562" max="2562" width="21.69921875" style="17" bestFit="1" customWidth="1"/>
    <col min="2563" max="2563" width="12.69921875" style="17" bestFit="1" customWidth="1"/>
    <col min="2564" max="2565" width="6.796875" style="17" customWidth="1"/>
    <col min="2566" max="2570" width="0" style="17" hidden="1" customWidth="1"/>
    <col min="2571" max="2571" width="15.796875" style="17" bestFit="1" customWidth="1"/>
    <col min="2572" max="2815" width="8.796875" style="17"/>
    <col min="2816" max="2816" width="50" style="17" customWidth="1"/>
    <col min="2817" max="2817" width="17.19921875" style="17" customWidth="1"/>
    <col min="2818" max="2818" width="21.69921875" style="17" bestFit="1" customWidth="1"/>
    <col min="2819" max="2819" width="12.69921875" style="17" bestFit="1" customWidth="1"/>
    <col min="2820" max="2821" width="6.796875" style="17" customWidth="1"/>
    <col min="2822" max="2826" width="0" style="17" hidden="1" customWidth="1"/>
    <col min="2827" max="2827" width="15.796875" style="17" bestFit="1" customWidth="1"/>
    <col min="2828" max="3071" width="8.796875" style="17"/>
    <col min="3072" max="3072" width="50" style="17" customWidth="1"/>
    <col min="3073" max="3073" width="17.19921875" style="17" customWidth="1"/>
    <col min="3074" max="3074" width="21.69921875" style="17" bestFit="1" customWidth="1"/>
    <col min="3075" max="3075" width="12.69921875" style="17" bestFit="1" customWidth="1"/>
    <col min="3076" max="3077" width="6.796875" style="17" customWidth="1"/>
    <col min="3078" max="3082" width="0" style="17" hidden="1" customWidth="1"/>
    <col min="3083" max="3083" width="15.796875" style="17" bestFit="1" customWidth="1"/>
    <col min="3084" max="3327" width="8.796875" style="17"/>
    <col min="3328" max="3328" width="50" style="17" customWidth="1"/>
    <col min="3329" max="3329" width="17.19921875" style="17" customWidth="1"/>
    <col min="3330" max="3330" width="21.69921875" style="17" bestFit="1" customWidth="1"/>
    <col min="3331" max="3331" width="12.69921875" style="17" bestFit="1" customWidth="1"/>
    <col min="3332" max="3333" width="6.796875" style="17" customWidth="1"/>
    <col min="3334" max="3338" width="0" style="17" hidden="1" customWidth="1"/>
    <col min="3339" max="3339" width="15.796875" style="17" bestFit="1" customWidth="1"/>
    <col min="3340" max="3583" width="8.796875" style="17"/>
    <col min="3584" max="3584" width="50" style="17" customWidth="1"/>
    <col min="3585" max="3585" width="17.19921875" style="17" customWidth="1"/>
    <col min="3586" max="3586" width="21.69921875" style="17" bestFit="1" customWidth="1"/>
    <col min="3587" max="3587" width="12.69921875" style="17" bestFit="1" customWidth="1"/>
    <col min="3588" max="3589" width="6.796875" style="17" customWidth="1"/>
    <col min="3590" max="3594" width="0" style="17" hidden="1" customWidth="1"/>
    <col min="3595" max="3595" width="15.796875" style="17" bestFit="1" customWidth="1"/>
    <col min="3596" max="3839" width="8.796875" style="17"/>
    <col min="3840" max="3840" width="50" style="17" customWidth="1"/>
    <col min="3841" max="3841" width="17.19921875" style="17" customWidth="1"/>
    <col min="3842" max="3842" width="21.69921875" style="17" bestFit="1" customWidth="1"/>
    <col min="3843" max="3843" width="12.69921875" style="17" bestFit="1" customWidth="1"/>
    <col min="3844" max="3845" width="6.796875" style="17" customWidth="1"/>
    <col min="3846" max="3850" width="0" style="17" hidden="1" customWidth="1"/>
    <col min="3851" max="3851" width="15.796875" style="17" bestFit="1" customWidth="1"/>
    <col min="3852" max="4095" width="8.796875" style="17"/>
    <col min="4096" max="4096" width="50" style="17" customWidth="1"/>
    <col min="4097" max="4097" width="17.19921875" style="17" customWidth="1"/>
    <col min="4098" max="4098" width="21.69921875" style="17" bestFit="1" customWidth="1"/>
    <col min="4099" max="4099" width="12.69921875" style="17" bestFit="1" customWidth="1"/>
    <col min="4100" max="4101" width="6.796875" style="17" customWidth="1"/>
    <col min="4102" max="4106" width="0" style="17" hidden="1" customWidth="1"/>
    <col min="4107" max="4107" width="15.796875" style="17" bestFit="1" customWidth="1"/>
    <col min="4108" max="4351" width="8.796875" style="17"/>
    <col min="4352" max="4352" width="50" style="17" customWidth="1"/>
    <col min="4353" max="4353" width="17.19921875" style="17" customWidth="1"/>
    <col min="4354" max="4354" width="21.69921875" style="17" bestFit="1" customWidth="1"/>
    <col min="4355" max="4355" width="12.69921875" style="17" bestFit="1" customWidth="1"/>
    <col min="4356" max="4357" width="6.796875" style="17" customWidth="1"/>
    <col min="4358" max="4362" width="0" style="17" hidden="1" customWidth="1"/>
    <col min="4363" max="4363" width="15.796875" style="17" bestFit="1" customWidth="1"/>
    <col min="4364" max="4607" width="8.796875" style="17"/>
    <col min="4608" max="4608" width="50" style="17" customWidth="1"/>
    <col min="4609" max="4609" width="17.19921875" style="17" customWidth="1"/>
    <col min="4610" max="4610" width="21.69921875" style="17" bestFit="1" customWidth="1"/>
    <col min="4611" max="4611" width="12.69921875" style="17" bestFit="1" customWidth="1"/>
    <col min="4612" max="4613" width="6.796875" style="17" customWidth="1"/>
    <col min="4614" max="4618" width="0" style="17" hidden="1" customWidth="1"/>
    <col min="4619" max="4619" width="15.796875" style="17" bestFit="1" customWidth="1"/>
    <col min="4620" max="4863" width="8.796875" style="17"/>
    <col min="4864" max="4864" width="50" style="17" customWidth="1"/>
    <col min="4865" max="4865" width="17.19921875" style="17" customWidth="1"/>
    <col min="4866" max="4866" width="21.69921875" style="17" bestFit="1" customWidth="1"/>
    <col min="4867" max="4867" width="12.69921875" style="17" bestFit="1" customWidth="1"/>
    <col min="4868" max="4869" width="6.796875" style="17" customWidth="1"/>
    <col min="4870" max="4874" width="0" style="17" hidden="1" customWidth="1"/>
    <col min="4875" max="4875" width="15.796875" style="17" bestFit="1" customWidth="1"/>
    <col min="4876" max="5119" width="8.796875" style="17"/>
    <col min="5120" max="5120" width="50" style="17" customWidth="1"/>
    <col min="5121" max="5121" width="17.19921875" style="17" customWidth="1"/>
    <col min="5122" max="5122" width="21.69921875" style="17" bestFit="1" customWidth="1"/>
    <col min="5123" max="5123" width="12.69921875" style="17" bestFit="1" customWidth="1"/>
    <col min="5124" max="5125" width="6.796875" style="17" customWidth="1"/>
    <col min="5126" max="5130" width="0" style="17" hidden="1" customWidth="1"/>
    <col min="5131" max="5131" width="15.796875" style="17" bestFit="1" customWidth="1"/>
    <col min="5132" max="5375" width="8.796875" style="17"/>
    <col min="5376" max="5376" width="50" style="17" customWidth="1"/>
    <col min="5377" max="5377" width="17.19921875" style="17" customWidth="1"/>
    <col min="5378" max="5378" width="21.69921875" style="17" bestFit="1" customWidth="1"/>
    <col min="5379" max="5379" width="12.69921875" style="17" bestFit="1" customWidth="1"/>
    <col min="5380" max="5381" width="6.796875" style="17" customWidth="1"/>
    <col min="5382" max="5386" width="0" style="17" hidden="1" customWidth="1"/>
    <col min="5387" max="5387" width="15.796875" style="17" bestFit="1" customWidth="1"/>
    <col min="5388" max="5631" width="8.796875" style="17"/>
    <col min="5632" max="5632" width="50" style="17" customWidth="1"/>
    <col min="5633" max="5633" width="17.19921875" style="17" customWidth="1"/>
    <col min="5634" max="5634" width="21.69921875" style="17" bestFit="1" customWidth="1"/>
    <col min="5635" max="5635" width="12.69921875" style="17" bestFit="1" customWidth="1"/>
    <col min="5636" max="5637" width="6.796875" style="17" customWidth="1"/>
    <col min="5638" max="5642" width="0" style="17" hidden="1" customWidth="1"/>
    <col min="5643" max="5643" width="15.796875" style="17" bestFit="1" customWidth="1"/>
    <col min="5644" max="5887" width="8.796875" style="17"/>
    <col min="5888" max="5888" width="50" style="17" customWidth="1"/>
    <col min="5889" max="5889" width="17.19921875" style="17" customWidth="1"/>
    <col min="5890" max="5890" width="21.69921875" style="17" bestFit="1" customWidth="1"/>
    <col min="5891" max="5891" width="12.69921875" style="17" bestFit="1" customWidth="1"/>
    <col min="5892" max="5893" width="6.796875" style="17" customWidth="1"/>
    <col min="5894" max="5898" width="0" style="17" hidden="1" customWidth="1"/>
    <col min="5899" max="5899" width="15.796875" style="17" bestFit="1" customWidth="1"/>
    <col min="5900" max="6143" width="8.796875" style="17"/>
    <col min="6144" max="6144" width="50" style="17" customWidth="1"/>
    <col min="6145" max="6145" width="17.19921875" style="17" customWidth="1"/>
    <col min="6146" max="6146" width="21.69921875" style="17" bestFit="1" customWidth="1"/>
    <col min="6147" max="6147" width="12.69921875" style="17" bestFit="1" customWidth="1"/>
    <col min="6148" max="6149" width="6.796875" style="17" customWidth="1"/>
    <col min="6150" max="6154" width="0" style="17" hidden="1" customWidth="1"/>
    <col min="6155" max="6155" width="15.796875" style="17" bestFit="1" customWidth="1"/>
    <col min="6156" max="6399" width="8.796875" style="17"/>
    <col min="6400" max="6400" width="50" style="17" customWidth="1"/>
    <col min="6401" max="6401" width="17.19921875" style="17" customWidth="1"/>
    <col min="6402" max="6402" width="21.69921875" style="17" bestFit="1" customWidth="1"/>
    <col min="6403" max="6403" width="12.69921875" style="17" bestFit="1" customWidth="1"/>
    <col min="6404" max="6405" width="6.796875" style="17" customWidth="1"/>
    <col min="6406" max="6410" width="0" style="17" hidden="1" customWidth="1"/>
    <col min="6411" max="6411" width="15.796875" style="17" bestFit="1" customWidth="1"/>
    <col min="6412" max="6655" width="8.796875" style="17"/>
    <col min="6656" max="6656" width="50" style="17" customWidth="1"/>
    <col min="6657" max="6657" width="17.19921875" style="17" customWidth="1"/>
    <col min="6658" max="6658" width="21.69921875" style="17" bestFit="1" customWidth="1"/>
    <col min="6659" max="6659" width="12.69921875" style="17" bestFit="1" customWidth="1"/>
    <col min="6660" max="6661" width="6.796875" style="17" customWidth="1"/>
    <col min="6662" max="6666" width="0" style="17" hidden="1" customWidth="1"/>
    <col min="6667" max="6667" width="15.796875" style="17" bestFit="1" customWidth="1"/>
    <col min="6668" max="6911" width="8.796875" style="17"/>
    <col min="6912" max="6912" width="50" style="17" customWidth="1"/>
    <col min="6913" max="6913" width="17.19921875" style="17" customWidth="1"/>
    <col min="6914" max="6914" width="21.69921875" style="17" bestFit="1" customWidth="1"/>
    <col min="6915" max="6915" width="12.69921875" style="17" bestFit="1" customWidth="1"/>
    <col min="6916" max="6917" width="6.796875" style="17" customWidth="1"/>
    <col min="6918" max="6922" width="0" style="17" hidden="1" customWidth="1"/>
    <col min="6923" max="6923" width="15.796875" style="17" bestFit="1" customWidth="1"/>
    <col min="6924" max="7167" width="8.796875" style="17"/>
    <col min="7168" max="7168" width="50" style="17" customWidth="1"/>
    <col min="7169" max="7169" width="17.19921875" style="17" customWidth="1"/>
    <col min="7170" max="7170" width="21.69921875" style="17" bestFit="1" customWidth="1"/>
    <col min="7171" max="7171" width="12.69921875" style="17" bestFit="1" customWidth="1"/>
    <col min="7172" max="7173" width="6.796875" style="17" customWidth="1"/>
    <col min="7174" max="7178" width="0" style="17" hidden="1" customWidth="1"/>
    <col min="7179" max="7179" width="15.796875" style="17" bestFit="1" customWidth="1"/>
    <col min="7180" max="7423" width="8.796875" style="17"/>
    <col min="7424" max="7424" width="50" style="17" customWidth="1"/>
    <col min="7425" max="7425" width="17.19921875" style="17" customWidth="1"/>
    <col min="7426" max="7426" width="21.69921875" style="17" bestFit="1" customWidth="1"/>
    <col min="7427" max="7427" width="12.69921875" style="17" bestFit="1" customWidth="1"/>
    <col min="7428" max="7429" width="6.796875" style="17" customWidth="1"/>
    <col min="7430" max="7434" width="0" style="17" hidden="1" customWidth="1"/>
    <col min="7435" max="7435" width="15.796875" style="17" bestFit="1" customWidth="1"/>
    <col min="7436" max="7679" width="8.796875" style="17"/>
    <col min="7680" max="7680" width="50" style="17" customWidth="1"/>
    <col min="7681" max="7681" width="17.19921875" style="17" customWidth="1"/>
    <col min="7682" max="7682" width="21.69921875" style="17" bestFit="1" customWidth="1"/>
    <col min="7683" max="7683" width="12.69921875" style="17" bestFit="1" customWidth="1"/>
    <col min="7684" max="7685" width="6.796875" style="17" customWidth="1"/>
    <col min="7686" max="7690" width="0" style="17" hidden="1" customWidth="1"/>
    <col min="7691" max="7691" width="15.796875" style="17" bestFit="1" customWidth="1"/>
    <col min="7692" max="7935" width="8.796875" style="17"/>
    <col min="7936" max="7936" width="50" style="17" customWidth="1"/>
    <col min="7937" max="7937" width="17.19921875" style="17" customWidth="1"/>
    <col min="7938" max="7938" width="21.69921875" style="17" bestFit="1" customWidth="1"/>
    <col min="7939" max="7939" width="12.69921875" style="17" bestFit="1" customWidth="1"/>
    <col min="7940" max="7941" width="6.796875" style="17" customWidth="1"/>
    <col min="7942" max="7946" width="0" style="17" hidden="1" customWidth="1"/>
    <col min="7947" max="7947" width="15.796875" style="17" bestFit="1" customWidth="1"/>
    <col min="7948" max="8191" width="8.796875" style="17"/>
    <col min="8192" max="8192" width="50" style="17" customWidth="1"/>
    <col min="8193" max="8193" width="17.19921875" style="17" customWidth="1"/>
    <col min="8194" max="8194" width="21.69921875" style="17" bestFit="1" customWidth="1"/>
    <col min="8195" max="8195" width="12.69921875" style="17" bestFit="1" customWidth="1"/>
    <col min="8196" max="8197" width="6.796875" style="17" customWidth="1"/>
    <col min="8198" max="8202" width="0" style="17" hidden="1" customWidth="1"/>
    <col min="8203" max="8203" width="15.796875" style="17" bestFit="1" customWidth="1"/>
    <col min="8204" max="8447" width="8.796875" style="17"/>
    <col min="8448" max="8448" width="50" style="17" customWidth="1"/>
    <col min="8449" max="8449" width="17.19921875" style="17" customWidth="1"/>
    <col min="8450" max="8450" width="21.69921875" style="17" bestFit="1" customWidth="1"/>
    <col min="8451" max="8451" width="12.69921875" style="17" bestFit="1" customWidth="1"/>
    <col min="8452" max="8453" width="6.796875" style="17" customWidth="1"/>
    <col min="8454" max="8458" width="0" style="17" hidden="1" customWidth="1"/>
    <col min="8459" max="8459" width="15.796875" style="17" bestFit="1" customWidth="1"/>
    <col min="8460" max="8703" width="8.796875" style="17"/>
    <col min="8704" max="8704" width="50" style="17" customWidth="1"/>
    <col min="8705" max="8705" width="17.19921875" style="17" customWidth="1"/>
    <col min="8706" max="8706" width="21.69921875" style="17" bestFit="1" customWidth="1"/>
    <col min="8707" max="8707" width="12.69921875" style="17" bestFit="1" customWidth="1"/>
    <col min="8708" max="8709" width="6.796875" style="17" customWidth="1"/>
    <col min="8710" max="8714" width="0" style="17" hidden="1" customWidth="1"/>
    <col min="8715" max="8715" width="15.796875" style="17" bestFit="1" customWidth="1"/>
    <col min="8716" max="8959" width="8.796875" style="17"/>
    <col min="8960" max="8960" width="50" style="17" customWidth="1"/>
    <col min="8961" max="8961" width="17.19921875" style="17" customWidth="1"/>
    <col min="8962" max="8962" width="21.69921875" style="17" bestFit="1" customWidth="1"/>
    <col min="8963" max="8963" width="12.69921875" style="17" bestFit="1" customWidth="1"/>
    <col min="8964" max="8965" width="6.796875" style="17" customWidth="1"/>
    <col min="8966" max="8970" width="0" style="17" hidden="1" customWidth="1"/>
    <col min="8971" max="8971" width="15.796875" style="17" bestFit="1" customWidth="1"/>
    <col min="8972" max="9215" width="8.796875" style="17"/>
    <col min="9216" max="9216" width="50" style="17" customWidth="1"/>
    <col min="9217" max="9217" width="17.19921875" style="17" customWidth="1"/>
    <col min="9218" max="9218" width="21.69921875" style="17" bestFit="1" customWidth="1"/>
    <col min="9219" max="9219" width="12.69921875" style="17" bestFit="1" customWidth="1"/>
    <col min="9220" max="9221" width="6.796875" style="17" customWidth="1"/>
    <col min="9222" max="9226" width="0" style="17" hidden="1" customWidth="1"/>
    <col min="9227" max="9227" width="15.796875" style="17" bestFit="1" customWidth="1"/>
    <col min="9228" max="9471" width="8.796875" style="17"/>
    <col min="9472" max="9472" width="50" style="17" customWidth="1"/>
    <col min="9473" max="9473" width="17.19921875" style="17" customWidth="1"/>
    <col min="9474" max="9474" width="21.69921875" style="17" bestFit="1" customWidth="1"/>
    <col min="9475" max="9475" width="12.69921875" style="17" bestFit="1" customWidth="1"/>
    <col min="9476" max="9477" width="6.796875" style="17" customWidth="1"/>
    <col min="9478" max="9482" width="0" style="17" hidden="1" customWidth="1"/>
    <col min="9483" max="9483" width="15.796875" style="17" bestFit="1" customWidth="1"/>
    <col min="9484" max="9727" width="8.796875" style="17"/>
    <col min="9728" max="9728" width="50" style="17" customWidth="1"/>
    <col min="9729" max="9729" width="17.19921875" style="17" customWidth="1"/>
    <col min="9730" max="9730" width="21.69921875" style="17" bestFit="1" customWidth="1"/>
    <col min="9731" max="9731" width="12.69921875" style="17" bestFit="1" customWidth="1"/>
    <col min="9732" max="9733" width="6.796875" style="17" customWidth="1"/>
    <col min="9734" max="9738" width="0" style="17" hidden="1" customWidth="1"/>
    <col min="9739" max="9739" width="15.796875" style="17" bestFit="1" customWidth="1"/>
    <col min="9740" max="9983" width="8.796875" style="17"/>
    <col min="9984" max="9984" width="50" style="17" customWidth="1"/>
    <col min="9985" max="9985" width="17.19921875" style="17" customWidth="1"/>
    <col min="9986" max="9986" width="21.69921875" style="17" bestFit="1" customWidth="1"/>
    <col min="9987" max="9987" width="12.69921875" style="17" bestFit="1" customWidth="1"/>
    <col min="9988" max="9989" width="6.796875" style="17" customWidth="1"/>
    <col min="9990" max="9994" width="0" style="17" hidden="1" customWidth="1"/>
    <col min="9995" max="9995" width="15.796875" style="17" bestFit="1" customWidth="1"/>
    <col min="9996" max="10239" width="8.796875" style="17"/>
    <col min="10240" max="10240" width="50" style="17" customWidth="1"/>
    <col min="10241" max="10241" width="17.19921875" style="17" customWidth="1"/>
    <col min="10242" max="10242" width="21.69921875" style="17" bestFit="1" customWidth="1"/>
    <col min="10243" max="10243" width="12.69921875" style="17" bestFit="1" customWidth="1"/>
    <col min="10244" max="10245" width="6.796875" style="17" customWidth="1"/>
    <col min="10246" max="10250" width="0" style="17" hidden="1" customWidth="1"/>
    <col min="10251" max="10251" width="15.796875" style="17" bestFit="1" customWidth="1"/>
    <col min="10252" max="10495" width="8.796875" style="17"/>
    <col min="10496" max="10496" width="50" style="17" customWidth="1"/>
    <col min="10497" max="10497" width="17.19921875" style="17" customWidth="1"/>
    <col min="10498" max="10498" width="21.69921875" style="17" bestFit="1" customWidth="1"/>
    <col min="10499" max="10499" width="12.69921875" style="17" bestFit="1" customWidth="1"/>
    <col min="10500" max="10501" width="6.796875" style="17" customWidth="1"/>
    <col min="10502" max="10506" width="0" style="17" hidden="1" customWidth="1"/>
    <col min="10507" max="10507" width="15.796875" style="17" bestFit="1" customWidth="1"/>
    <col min="10508" max="10751" width="8.796875" style="17"/>
    <col min="10752" max="10752" width="50" style="17" customWidth="1"/>
    <col min="10753" max="10753" width="17.19921875" style="17" customWidth="1"/>
    <col min="10754" max="10754" width="21.69921875" style="17" bestFit="1" customWidth="1"/>
    <col min="10755" max="10755" width="12.69921875" style="17" bestFit="1" customWidth="1"/>
    <col min="10756" max="10757" width="6.796875" style="17" customWidth="1"/>
    <col min="10758" max="10762" width="0" style="17" hidden="1" customWidth="1"/>
    <col min="10763" max="10763" width="15.796875" style="17" bestFit="1" customWidth="1"/>
    <col min="10764" max="11007" width="8.796875" style="17"/>
    <col min="11008" max="11008" width="50" style="17" customWidth="1"/>
    <col min="11009" max="11009" width="17.19921875" style="17" customWidth="1"/>
    <col min="11010" max="11010" width="21.69921875" style="17" bestFit="1" customWidth="1"/>
    <col min="11011" max="11011" width="12.69921875" style="17" bestFit="1" customWidth="1"/>
    <col min="11012" max="11013" width="6.796875" style="17" customWidth="1"/>
    <col min="11014" max="11018" width="0" style="17" hidden="1" customWidth="1"/>
    <col min="11019" max="11019" width="15.796875" style="17" bestFit="1" customWidth="1"/>
    <col min="11020" max="11263" width="8.796875" style="17"/>
    <col min="11264" max="11264" width="50" style="17" customWidth="1"/>
    <col min="11265" max="11265" width="17.19921875" style="17" customWidth="1"/>
    <col min="11266" max="11266" width="21.69921875" style="17" bestFit="1" customWidth="1"/>
    <col min="11267" max="11267" width="12.69921875" style="17" bestFit="1" customWidth="1"/>
    <col min="11268" max="11269" width="6.796875" style="17" customWidth="1"/>
    <col min="11270" max="11274" width="0" style="17" hidden="1" customWidth="1"/>
    <col min="11275" max="11275" width="15.796875" style="17" bestFit="1" customWidth="1"/>
    <col min="11276" max="11519" width="8.796875" style="17"/>
    <col min="11520" max="11520" width="50" style="17" customWidth="1"/>
    <col min="11521" max="11521" width="17.19921875" style="17" customWidth="1"/>
    <col min="11522" max="11522" width="21.69921875" style="17" bestFit="1" customWidth="1"/>
    <col min="11523" max="11523" width="12.69921875" style="17" bestFit="1" customWidth="1"/>
    <col min="11524" max="11525" width="6.796875" style="17" customWidth="1"/>
    <col min="11526" max="11530" width="0" style="17" hidden="1" customWidth="1"/>
    <col min="11531" max="11531" width="15.796875" style="17" bestFit="1" customWidth="1"/>
    <col min="11532" max="11775" width="8.796875" style="17"/>
    <col min="11776" max="11776" width="50" style="17" customWidth="1"/>
    <col min="11777" max="11777" width="17.19921875" style="17" customWidth="1"/>
    <col min="11778" max="11778" width="21.69921875" style="17" bestFit="1" customWidth="1"/>
    <col min="11779" max="11779" width="12.69921875" style="17" bestFit="1" customWidth="1"/>
    <col min="11780" max="11781" width="6.796875" style="17" customWidth="1"/>
    <col min="11782" max="11786" width="0" style="17" hidden="1" customWidth="1"/>
    <col min="11787" max="11787" width="15.796875" style="17" bestFit="1" customWidth="1"/>
    <col min="11788" max="12031" width="8.796875" style="17"/>
    <col min="12032" max="12032" width="50" style="17" customWidth="1"/>
    <col min="12033" max="12033" width="17.19921875" style="17" customWidth="1"/>
    <col min="12034" max="12034" width="21.69921875" style="17" bestFit="1" customWidth="1"/>
    <col min="12035" max="12035" width="12.69921875" style="17" bestFit="1" customWidth="1"/>
    <col min="12036" max="12037" width="6.796875" style="17" customWidth="1"/>
    <col min="12038" max="12042" width="0" style="17" hidden="1" customWidth="1"/>
    <col min="12043" max="12043" width="15.796875" style="17" bestFit="1" customWidth="1"/>
    <col min="12044" max="12287" width="8.796875" style="17"/>
    <col min="12288" max="12288" width="50" style="17" customWidth="1"/>
    <col min="12289" max="12289" width="17.19921875" style="17" customWidth="1"/>
    <col min="12290" max="12290" width="21.69921875" style="17" bestFit="1" customWidth="1"/>
    <col min="12291" max="12291" width="12.69921875" style="17" bestFit="1" customWidth="1"/>
    <col min="12292" max="12293" width="6.796875" style="17" customWidth="1"/>
    <col min="12294" max="12298" width="0" style="17" hidden="1" customWidth="1"/>
    <col min="12299" max="12299" width="15.796875" style="17" bestFit="1" customWidth="1"/>
    <col min="12300" max="12543" width="8.796875" style="17"/>
    <col min="12544" max="12544" width="50" style="17" customWidth="1"/>
    <col min="12545" max="12545" width="17.19921875" style="17" customWidth="1"/>
    <col min="12546" max="12546" width="21.69921875" style="17" bestFit="1" customWidth="1"/>
    <col min="12547" max="12547" width="12.69921875" style="17" bestFit="1" customWidth="1"/>
    <col min="12548" max="12549" width="6.796875" style="17" customWidth="1"/>
    <col min="12550" max="12554" width="0" style="17" hidden="1" customWidth="1"/>
    <col min="12555" max="12555" width="15.796875" style="17" bestFit="1" customWidth="1"/>
    <col min="12556" max="12799" width="8.796875" style="17"/>
    <col min="12800" max="12800" width="50" style="17" customWidth="1"/>
    <col min="12801" max="12801" width="17.19921875" style="17" customWidth="1"/>
    <col min="12802" max="12802" width="21.69921875" style="17" bestFit="1" customWidth="1"/>
    <col min="12803" max="12803" width="12.69921875" style="17" bestFit="1" customWidth="1"/>
    <col min="12804" max="12805" width="6.796875" style="17" customWidth="1"/>
    <col min="12806" max="12810" width="0" style="17" hidden="1" customWidth="1"/>
    <col min="12811" max="12811" width="15.796875" style="17" bestFit="1" customWidth="1"/>
    <col min="12812" max="13055" width="8.796875" style="17"/>
    <col min="13056" max="13056" width="50" style="17" customWidth="1"/>
    <col min="13057" max="13057" width="17.19921875" style="17" customWidth="1"/>
    <col min="13058" max="13058" width="21.69921875" style="17" bestFit="1" customWidth="1"/>
    <col min="13059" max="13059" width="12.69921875" style="17" bestFit="1" customWidth="1"/>
    <col min="13060" max="13061" width="6.796875" style="17" customWidth="1"/>
    <col min="13062" max="13066" width="0" style="17" hidden="1" customWidth="1"/>
    <col min="13067" max="13067" width="15.796875" style="17" bestFit="1" customWidth="1"/>
    <col min="13068" max="13311" width="8.796875" style="17"/>
    <col min="13312" max="13312" width="50" style="17" customWidth="1"/>
    <col min="13313" max="13313" width="17.19921875" style="17" customWidth="1"/>
    <col min="13314" max="13314" width="21.69921875" style="17" bestFit="1" customWidth="1"/>
    <col min="13315" max="13315" width="12.69921875" style="17" bestFit="1" customWidth="1"/>
    <col min="13316" max="13317" width="6.796875" style="17" customWidth="1"/>
    <col min="13318" max="13322" width="0" style="17" hidden="1" customWidth="1"/>
    <col min="13323" max="13323" width="15.796875" style="17" bestFit="1" customWidth="1"/>
    <col min="13324" max="13567" width="8.796875" style="17"/>
    <col min="13568" max="13568" width="50" style="17" customWidth="1"/>
    <col min="13569" max="13569" width="17.19921875" style="17" customWidth="1"/>
    <col min="13570" max="13570" width="21.69921875" style="17" bestFit="1" customWidth="1"/>
    <col min="13571" max="13571" width="12.69921875" style="17" bestFit="1" customWidth="1"/>
    <col min="13572" max="13573" width="6.796875" style="17" customWidth="1"/>
    <col min="13574" max="13578" width="0" style="17" hidden="1" customWidth="1"/>
    <col min="13579" max="13579" width="15.796875" style="17" bestFit="1" customWidth="1"/>
    <col min="13580" max="13823" width="8.796875" style="17"/>
    <col min="13824" max="13824" width="50" style="17" customWidth="1"/>
    <col min="13825" max="13825" width="17.19921875" style="17" customWidth="1"/>
    <col min="13826" max="13826" width="21.69921875" style="17" bestFit="1" customWidth="1"/>
    <col min="13827" max="13827" width="12.69921875" style="17" bestFit="1" customWidth="1"/>
    <col min="13828" max="13829" width="6.796875" style="17" customWidth="1"/>
    <col min="13830" max="13834" width="0" style="17" hidden="1" customWidth="1"/>
    <col min="13835" max="13835" width="15.796875" style="17" bestFit="1" customWidth="1"/>
    <col min="13836" max="14079" width="8.796875" style="17"/>
    <col min="14080" max="14080" width="50" style="17" customWidth="1"/>
    <col min="14081" max="14081" width="17.19921875" style="17" customWidth="1"/>
    <col min="14082" max="14082" width="21.69921875" style="17" bestFit="1" customWidth="1"/>
    <col min="14083" max="14083" width="12.69921875" style="17" bestFit="1" customWidth="1"/>
    <col min="14084" max="14085" width="6.796875" style="17" customWidth="1"/>
    <col min="14086" max="14090" width="0" style="17" hidden="1" customWidth="1"/>
    <col min="14091" max="14091" width="15.796875" style="17" bestFit="1" customWidth="1"/>
    <col min="14092" max="14335" width="8.796875" style="17"/>
    <col min="14336" max="14336" width="50" style="17" customWidth="1"/>
    <col min="14337" max="14337" width="17.19921875" style="17" customWidth="1"/>
    <col min="14338" max="14338" width="21.69921875" style="17" bestFit="1" customWidth="1"/>
    <col min="14339" max="14339" width="12.69921875" style="17" bestFit="1" customWidth="1"/>
    <col min="14340" max="14341" width="6.796875" style="17" customWidth="1"/>
    <col min="14342" max="14346" width="0" style="17" hidden="1" customWidth="1"/>
    <col min="14347" max="14347" width="15.796875" style="17" bestFit="1" customWidth="1"/>
    <col min="14348" max="14591" width="8.796875" style="17"/>
    <col min="14592" max="14592" width="50" style="17" customWidth="1"/>
    <col min="14593" max="14593" width="17.19921875" style="17" customWidth="1"/>
    <col min="14594" max="14594" width="21.69921875" style="17" bestFit="1" customWidth="1"/>
    <col min="14595" max="14595" width="12.69921875" style="17" bestFit="1" customWidth="1"/>
    <col min="14596" max="14597" width="6.796875" style="17" customWidth="1"/>
    <col min="14598" max="14602" width="0" style="17" hidden="1" customWidth="1"/>
    <col min="14603" max="14603" width="15.796875" style="17" bestFit="1" customWidth="1"/>
    <col min="14604" max="14847" width="8.796875" style="17"/>
    <col min="14848" max="14848" width="50" style="17" customWidth="1"/>
    <col min="14849" max="14849" width="17.19921875" style="17" customWidth="1"/>
    <col min="14850" max="14850" width="21.69921875" style="17" bestFit="1" customWidth="1"/>
    <col min="14851" max="14851" width="12.69921875" style="17" bestFit="1" customWidth="1"/>
    <col min="14852" max="14853" width="6.796875" style="17" customWidth="1"/>
    <col min="14854" max="14858" width="0" style="17" hidden="1" customWidth="1"/>
    <col min="14859" max="14859" width="15.796875" style="17" bestFit="1" customWidth="1"/>
    <col min="14860" max="15103" width="8.796875" style="17"/>
    <col min="15104" max="15104" width="50" style="17" customWidth="1"/>
    <col min="15105" max="15105" width="17.19921875" style="17" customWidth="1"/>
    <col min="15106" max="15106" width="21.69921875" style="17" bestFit="1" customWidth="1"/>
    <col min="15107" max="15107" width="12.69921875" style="17" bestFit="1" customWidth="1"/>
    <col min="15108" max="15109" width="6.796875" style="17" customWidth="1"/>
    <col min="15110" max="15114" width="0" style="17" hidden="1" customWidth="1"/>
    <col min="15115" max="15115" width="15.796875" style="17" bestFit="1" customWidth="1"/>
    <col min="15116" max="15359" width="8.796875" style="17"/>
    <col min="15360" max="15360" width="50" style="17" customWidth="1"/>
    <col min="15361" max="15361" width="17.19921875" style="17" customWidth="1"/>
    <col min="15362" max="15362" width="21.69921875" style="17" bestFit="1" customWidth="1"/>
    <col min="15363" max="15363" width="12.69921875" style="17" bestFit="1" customWidth="1"/>
    <col min="15364" max="15365" width="6.796875" style="17" customWidth="1"/>
    <col min="15366" max="15370" width="0" style="17" hidden="1" customWidth="1"/>
    <col min="15371" max="15371" width="15.796875" style="17" bestFit="1" customWidth="1"/>
    <col min="15372" max="15615" width="8.796875" style="17"/>
    <col min="15616" max="15616" width="50" style="17" customWidth="1"/>
    <col min="15617" max="15617" width="17.19921875" style="17" customWidth="1"/>
    <col min="15618" max="15618" width="21.69921875" style="17" bestFit="1" customWidth="1"/>
    <col min="15619" max="15619" width="12.69921875" style="17" bestFit="1" customWidth="1"/>
    <col min="15620" max="15621" width="6.796875" style="17" customWidth="1"/>
    <col min="15622" max="15626" width="0" style="17" hidden="1" customWidth="1"/>
    <col min="15627" max="15627" width="15.796875" style="17" bestFit="1" customWidth="1"/>
    <col min="15628" max="15871" width="8.796875" style="17"/>
    <col min="15872" max="15872" width="50" style="17" customWidth="1"/>
    <col min="15873" max="15873" width="17.19921875" style="17" customWidth="1"/>
    <col min="15874" max="15874" width="21.69921875" style="17" bestFit="1" customWidth="1"/>
    <col min="15875" max="15875" width="12.69921875" style="17" bestFit="1" customWidth="1"/>
    <col min="15876" max="15877" width="6.796875" style="17" customWidth="1"/>
    <col min="15878" max="15882" width="0" style="17" hidden="1" customWidth="1"/>
    <col min="15883" max="15883" width="15.796875" style="17" bestFit="1" customWidth="1"/>
    <col min="15884" max="16127" width="8.796875" style="17"/>
    <col min="16128" max="16128" width="50" style="17" customWidth="1"/>
    <col min="16129" max="16129" width="17.19921875" style="17" customWidth="1"/>
    <col min="16130" max="16130" width="21.69921875" style="17" bestFit="1" customWidth="1"/>
    <col min="16131" max="16131" width="12.69921875" style="17" bestFit="1" customWidth="1"/>
    <col min="16132" max="16133" width="6.796875" style="17" customWidth="1"/>
    <col min="16134" max="16138" width="0" style="17" hidden="1" customWidth="1"/>
    <col min="16139" max="16139" width="15.796875" style="17" bestFit="1" customWidth="1"/>
    <col min="16140" max="16143" width="8.796875" style="17"/>
    <col min="16144" max="16384" width="8.796875" style="2"/>
  </cols>
  <sheetData>
    <row r="1" spans="1:16143" ht="88.8" x14ac:dyDescent="1.4">
      <c r="A1" s="39" t="s">
        <v>12</v>
      </c>
      <c r="B1" s="39"/>
      <c r="C1" s="39"/>
      <c r="D1" s="1"/>
      <c r="E1" s="1"/>
      <c r="F1" s="1"/>
      <c r="G1" s="1"/>
      <c r="H1" s="1"/>
      <c r="I1" s="1"/>
      <c r="J1" s="1"/>
      <c r="K1" s="1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</row>
    <row r="2" spans="1:16143" ht="53.4" customHeight="1" x14ac:dyDescent="1.4">
      <c r="A2" s="47" t="s">
        <v>13</v>
      </c>
      <c r="B2" s="39"/>
      <c r="C2" s="39"/>
      <c r="D2" s="1"/>
      <c r="E2" s="1"/>
      <c r="F2" s="1"/>
      <c r="G2" s="1"/>
      <c r="H2" s="1"/>
      <c r="I2" s="1"/>
      <c r="J2" s="1"/>
      <c r="K2" s="1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</row>
    <row r="3" spans="1:16143" ht="89.4" thickBot="1" x14ac:dyDescent="1.45">
      <c r="A3" s="44" t="s">
        <v>10</v>
      </c>
      <c r="B3" s="45"/>
      <c r="C3" s="46"/>
      <c r="D3" s="1"/>
      <c r="E3" s="1"/>
      <c r="F3" s="1"/>
      <c r="G3" s="1"/>
      <c r="H3" s="1"/>
      <c r="I3" s="1"/>
      <c r="J3" s="1"/>
      <c r="K3" s="1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</row>
    <row r="4" spans="1:16143" ht="61.8" x14ac:dyDescent="1.1000000000000001">
      <c r="A4" s="40" t="s">
        <v>0</v>
      </c>
      <c r="B4" s="41"/>
      <c r="C4" s="25">
        <v>29</v>
      </c>
      <c r="D4" s="4"/>
      <c r="E4" s="4"/>
      <c r="G4" s="4"/>
      <c r="H4" s="4"/>
      <c r="I4" s="4"/>
      <c r="J4" s="4"/>
      <c r="K4" s="4"/>
      <c r="N4" s="5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</row>
    <row r="5" spans="1:16143" ht="61.8" x14ac:dyDescent="1.1000000000000001">
      <c r="A5" s="42" t="s">
        <v>17</v>
      </c>
      <c r="B5" s="43"/>
      <c r="C5" s="26">
        <v>40</v>
      </c>
      <c r="D5" s="4"/>
      <c r="E5" s="4"/>
      <c r="F5" s="4"/>
      <c r="G5" s="4"/>
      <c r="H5" s="4"/>
      <c r="I5" s="4"/>
      <c r="J5" s="4"/>
      <c r="K5" s="4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</row>
    <row r="6" spans="1:16143" ht="61.8" x14ac:dyDescent="1.1000000000000001">
      <c r="A6" s="37" t="s">
        <v>21</v>
      </c>
      <c r="B6" s="38"/>
      <c r="C6" s="36">
        <f>C5-C4</f>
        <v>11</v>
      </c>
      <c r="D6" s="4"/>
      <c r="E6" s="4"/>
      <c r="F6" s="4"/>
      <c r="G6" s="4"/>
      <c r="H6" s="4"/>
      <c r="I6" s="4"/>
      <c r="J6" s="4"/>
      <c r="K6" s="4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</row>
    <row r="7" spans="1:16143" ht="62.4" thickBot="1" x14ac:dyDescent="1.1499999999999999">
      <c r="A7" s="48" t="s">
        <v>16</v>
      </c>
      <c r="B7" s="49"/>
      <c r="C7" s="27">
        <v>7.0000000000000007E-2</v>
      </c>
      <c r="D7" s="4"/>
      <c r="E7" s="4"/>
      <c r="F7" s="4"/>
      <c r="G7" s="4"/>
      <c r="H7" s="4"/>
      <c r="I7" s="4"/>
      <c r="J7" s="4"/>
      <c r="K7" s="4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</row>
    <row r="8" spans="1:16143" ht="9.6" customHeight="1" thickBot="1" x14ac:dyDescent="1.1499999999999999">
      <c r="A8" s="23"/>
      <c r="B8" s="24"/>
      <c r="C8" s="31"/>
      <c r="D8" s="8"/>
      <c r="E8" s="8"/>
      <c r="F8" s="8"/>
      <c r="G8" s="8"/>
      <c r="H8" s="8"/>
      <c r="I8" s="8"/>
      <c r="J8" s="8"/>
      <c r="K8" s="8"/>
      <c r="M8" s="6"/>
      <c r="O8" s="9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</row>
    <row r="9" spans="1:16143" x14ac:dyDescent="1.1000000000000001">
      <c r="A9" s="56" t="s">
        <v>14</v>
      </c>
      <c r="B9" s="57"/>
      <c r="C9" s="28">
        <v>25000</v>
      </c>
      <c r="D9" s="8"/>
      <c r="E9" s="8"/>
      <c r="F9" s="8"/>
      <c r="G9" s="8"/>
      <c r="H9" s="8"/>
      <c r="I9" s="8"/>
      <c r="J9" s="8"/>
      <c r="K9" s="8"/>
      <c r="M9" s="6" t="s">
        <v>1</v>
      </c>
      <c r="N9" s="5">
        <f>C12/80%</f>
        <v>3750000</v>
      </c>
      <c r="O9" s="9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</row>
    <row r="10" spans="1:16143" x14ac:dyDescent="1.1000000000000001">
      <c r="A10" s="58" t="s">
        <v>15</v>
      </c>
      <c r="B10" s="59"/>
      <c r="C10" s="35">
        <f>C9*12</f>
        <v>300000</v>
      </c>
      <c r="D10" s="8"/>
      <c r="E10" s="8"/>
      <c r="F10" s="8"/>
      <c r="G10" s="8"/>
      <c r="H10" s="8"/>
      <c r="I10" s="8"/>
      <c r="J10" s="8"/>
      <c r="K10" s="8"/>
      <c r="M10" s="6" t="s">
        <v>2</v>
      </c>
      <c r="N10" s="5">
        <f>C12</f>
        <v>3000000</v>
      </c>
      <c r="O10" s="9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</row>
    <row r="11" spans="1:16143" x14ac:dyDescent="1.1000000000000001">
      <c r="A11" s="50" t="s">
        <v>22</v>
      </c>
      <c r="B11" s="51"/>
      <c r="C11" s="29">
        <v>0.1</v>
      </c>
      <c r="D11" s="10"/>
      <c r="E11" s="10"/>
      <c r="F11" s="10"/>
      <c r="G11" s="10"/>
      <c r="H11" s="10"/>
      <c r="I11" s="10"/>
      <c r="J11" s="10"/>
      <c r="K11" s="10"/>
      <c r="M11" s="6" t="s">
        <v>3</v>
      </c>
      <c r="O11" s="9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</row>
    <row r="12" spans="1:16143" x14ac:dyDescent="1.1000000000000001">
      <c r="A12" s="60" t="s">
        <v>23</v>
      </c>
      <c r="B12" s="61"/>
      <c r="C12" s="34">
        <f>C10/C11</f>
        <v>3000000</v>
      </c>
      <c r="D12" s="8"/>
      <c r="E12" s="8"/>
      <c r="F12" s="8"/>
      <c r="G12" s="8"/>
      <c r="H12" s="8"/>
      <c r="I12" s="8"/>
      <c r="J12" s="8"/>
      <c r="K12" s="8"/>
      <c r="M12" s="6" t="s">
        <v>4</v>
      </c>
      <c r="O12" s="9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</row>
    <row r="13" spans="1:16143" ht="9.6" customHeight="1" x14ac:dyDescent="1.1000000000000001">
      <c r="A13" s="23"/>
      <c r="B13" s="24"/>
      <c r="C13" s="31"/>
      <c r="D13" s="8"/>
      <c r="E13" s="8"/>
      <c r="F13" s="8"/>
      <c r="G13" s="8"/>
      <c r="H13" s="8"/>
      <c r="I13" s="8"/>
      <c r="J13" s="8"/>
      <c r="K13" s="8"/>
      <c r="M13" s="6"/>
      <c r="O13" s="9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</row>
    <row r="14" spans="1:16143" x14ac:dyDescent="1.1000000000000001">
      <c r="A14" s="50" t="s">
        <v>5</v>
      </c>
      <c r="B14" s="51"/>
      <c r="C14" s="21">
        <f>C6</f>
        <v>11</v>
      </c>
      <c r="D14" s="8"/>
      <c r="E14" s="8"/>
      <c r="F14" s="8"/>
      <c r="G14" s="8"/>
      <c r="H14" s="8"/>
      <c r="I14" s="8"/>
      <c r="J14" s="8"/>
      <c r="K14" s="8"/>
      <c r="N14" s="7"/>
      <c r="O14" s="9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</row>
    <row r="15" spans="1:16143" x14ac:dyDescent="1.1000000000000001">
      <c r="A15" s="52" t="s">
        <v>18</v>
      </c>
      <c r="B15" s="53"/>
      <c r="C15" s="33">
        <f>FV(C7,C14,,-C12)</f>
        <v>6314555.8568995064</v>
      </c>
      <c r="D15" s="8"/>
      <c r="E15" s="8"/>
      <c r="F15" s="8"/>
      <c r="G15" s="8"/>
      <c r="H15" s="8"/>
      <c r="I15" s="8"/>
      <c r="J15" s="8"/>
      <c r="K15" s="8"/>
      <c r="N15" s="7"/>
      <c r="O15" s="9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</row>
    <row r="16" spans="1:16143" ht="9.6" customHeight="1" x14ac:dyDescent="1.1000000000000001">
      <c r="A16" s="23"/>
      <c r="B16" s="24"/>
      <c r="C16" s="31"/>
      <c r="D16" s="8"/>
      <c r="E16" s="8"/>
      <c r="F16" s="8"/>
      <c r="G16" s="8"/>
      <c r="H16" s="8"/>
      <c r="I16" s="8"/>
      <c r="J16" s="8"/>
      <c r="K16" s="8"/>
      <c r="M16" s="6"/>
      <c r="O16" s="9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</row>
    <row r="17" spans="1:16143" ht="61.8" thickBot="1" x14ac:dyDescent="1.1499999999999999">
      <c r="A17" s="50" t="s">
        <v>19</v>
      </c>
      <c r="B17" s="51"/>
      <c r="C17" s="30">
        <v>1000</v>
      </c>
      <c r="D17" s="8"/>
      <c r="E17" s="8"/>
      <c r="F17" s="8"/>
      <c r="G17" s="8"/>
      <c r="H17" s="8"/>
      <c r="I17" s="8"/>
      <c r="J17" s="8"/>
      <c r="K17" s="8"/>
      <c r="N17" s="7"/>
      <c r="O17" s="9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</row>
    <row r="18" spans="1:16143" ht="61.8" thickBot="1" x14ac:dyDescent="1.1499999999999999">
      <c r="A18" s="54" t="s">
        <v>11</v>
      </c>
      <c r="B18" s="55"/>
      <c r="C18" s="32">
        <f>RATE(C14*12,-C17,,C15)*12</f>
        <v>0.52184167122957126</v>
      </c>
      <c r="D18" s="8"/>
      <c r="E18" s="11"/>
      <c r="F18" s="8"/>
      <c r="G18" s="8"/>
      <c r="H18" s="8"/>
      <c r="I18" s="8"/>
      <c r="J18" s="8"/>
      <c r="K18" s="8"/>
      <c r="M18" s="6"/>
      <c r="O18" s="9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</row>
    <row r="19" spans="1:16143" x14ac:dyDescent="1.1000000000000001">
      <c r="C19" s="20"/>
      <c r="D19" s="12"/>
      <c r="E19" s="13">
        <f>1300000/34.83</f>
        <v>37324.145851277637</v>
      </c>
      <c r="F19" s="14"/>
      <c r="G19" s="14"/>
      <c r="H19" s="14"/>
      <c r="I19" s="14"/>
      <c r="J19" s="14"/>
      <c r="K19" s="14"/>
      <c r="M19" s="6"/>
      <c r="O19" s="9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</row>
    <row r="20" spans="1:16143" hidden="1" x14ac:dyDescent="1.1000000000000001">
      <c r="A20" s="2" t="s">
        <v>6</v>
      </c>
      <c r="M20" s="6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</row>
    <row r="21" spans="1:16143" hidden="1" x14ac:dyDescent="1.1000000000000001">
      <c r="A21" s="2" t="s">
        <v>7</v>
      </c>
      <c r="M21" s="6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</row>
    <row r="22" spans="1:16143" hidden="1" x14ac:dyDescent="1.1000000000000001">
      <c r="M22" s="6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</row>
    <row r="23" spans="1:16143" hidden="1" x14ac:dyDescent="1.1000000000000001">
      <c r="A23" s="2" t="s">
        <v>8</v>
      </c>
      <c r="M23" s="15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</row>
    <row r="24" spans="1:16143" hidden="1" x14ac:dyDescent="1.1000000000000001">
      <c r="A24" s="2" t="s">
        <v>9</v>
      </c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</row>
    <row r="25" spans="1:16143" hidden="1" x14ac:dyDescent="1.1000000000000001">
      <c r="C25" s="16">
        <f>FV(C7,27,,-C9,1)</f>
        <v>155346.69074191747</v>
      </c>
    </row>
    <row r="26" spans="1:16143" hidden="1" collapsed="1" x14ac:dyDescent="1.1000000000000001"/>
    <row r="27" spans="1:16143" hidden="1" x14ac:dyDescent="1.1000000000000001">
      <c r="C27" s="18"/>
    </row>
    <row r="28" spans="1:16143" hidden="1" x14ac:dyDescent="1.1000000000000001"/>
    <row r="29" spans="1:16143" hidden="1" x14ac:dyDescent="1.1000000000000001">
      <c r="C29" s="19"/>
    </row>
    <row r="30" spans="1:16143" hidden="1" x14ac:dyDescent="1.1000000000000001"/>
    <row r="31" spans="1:16143" hidden="1" x14ac:dyDescent="1.1000000000000001"/>
    <row r="32" spans="1:16143" hidden="1" x14ac:dyDescent="1.1000000000000001"/>
    <row r="33" spans="1:16143" hidden="1" x14ac:dyDescent="1.1000000000000001"/>
    <row r="34" spans="1:16143" hidden="1" x14ac:dyDescent="1.1000000000000001"/>
    <row r="35" spans="1:16143" hidden="1" x14ac:dyDescent="1.1000000000000001"/>
    <row r="36" spans="1:16143" x14ac:dyDescent="1.1000000000000001">
      <c r="A36" s="22" t="s">
        <v>20</v>
      </c>
      <c r="L36" s="15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</row>
    <row r="37" spans="1:16143" x14ac:dyDescent="1.1000000000000001">
      <c r="L37" s="15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</row>
    <row r="38" spans="1:16143" x14ac:dyDescent="1.1000000000000001">
      <c r="L38" s="15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</row>
    <row r="39" spans="1:16143" x14ac:dyDescent="1.1000000000000001">
      <c r="L39" s="15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</row>
  </sheetData>
  <sheetProtection algorithmName="SHA-512" hashValue="g4XEXSKQFGmTF4bqiN1QwiGYRP/p2Ec6VuNvUqiOZbDGYy4caYG8pIyi3OTZcnW0RFK6Bps38rxDPJZ4I/jVtA==" saltValue="6BZ5dSD5VLy+SVGEQvYP9g==" spinCount="100000" sheet="1" objects="1" scenarios="1"/>
  <mergeCells count="15">
    <mergeCell ref="A7:B7"/>
    <mergeCell ref="A14:B14"/>
    <mergeCell ref="A15:B15"/>
    <mergeCell ref="A18:B18"/>
    <mergeCell ref="A9:B9"/>
    <mergeCell ref="A10:B10"/>
    <mergeCell ref="A11:B11"/>
    <mergeCell ref="A12:B12"/>
    <mergeCell ref="A17:B17"/>
    <mergeCell ref="A6:B6"/>
    <mergeCell ref="A1:C1"/>
    <mergeCell ref="A4:B4"/>
    <mergeCell ref="A5:B5"/>
    <mergeCell ref="A3:C3"/>
    <mergeCell ref="A2:C2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Freedom Planner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Hannes Dreyer</dc:creator>
  <cp:lastModifiedBy>Lara Dreyer</cp:lastModifiedBy>
  <dcterms:created xsi:type="dcterms:W3CDTF">2018-09-17T08:10:23Z</dcterms:created>
  <dcterms:modified xsi:type="dcterms:W3CDTF">2018-10-03T11:41:00Z</dcterms:modified>
</cp:coreProperties>
</file>